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PF-04-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2" i="1"/>
  <c r="E16" i="1" l="1"/>
  <c r="E15" i="1"/>
  <c r="E13" i="1"/>
  <c r="E12" i="1"/>
  <c r="E11" i="1"/>
</calcChain>
</file>

<file path=xl/comments1.xml><?xml version="1.0" encoding="utf-8"?>
<comments xmlns="http://schemas.openxmlformats.org/spreadsheetml/2006/main">
  <authors>
    <author>Yazar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162"/>
          </rPr>
          <t>Bu satırdaki (A) parametresi, perakende satış şirketi tarafından düzenlenen ödeme bildirimi sayısı 1000’e bölünerek hesaplanır. (B) parametresi ise haklı bulunan şikâyetlerin sayısıdır. Son sütundaki oran binde olarak (1000xB/A) şeklinde 1000 kullanıcı başına haklı şikâyet sayısını verecek şekilde hesaplanır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<sst xmlns="http://schemas.openxmlformats.org/spreadsheetml/2006/main" count="25" uniqueCount="25">
  <si>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T.C. ENERJİ PİYASASI DÜZENLEME KURUMU</t>
  </si>
  <si>
    <t>Form No</t>
  </si>
  <si>
    <t>EPF-04-P</t>
  </si>
  <si>
    <t>Form Adı</t>
  </si>
  <si>
    <t>Ticari kalite göstergeleri özeti (Tablo 8B) Görevli Tedarik Şirketi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</si>
  <si>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</si>
  <si>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</si>
  <si>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</si>
  <si>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</si>
  <si>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</si>
  <si>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</si>
  <si>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</si>
  <si>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</si>
  <si>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TİCARİ KALİTE KOD NO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</si>
  <si>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</si>
  <si>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</si>
  <si>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</si>
  <si>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</si>
  <si>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2*</t>
  </si>
  <si>
    <t>Toplam Kullanıcı Sayısı (A)</t>
  </si>
  <si>
    <t>Toplam Şikayet Sayısı (B)</t>
  </si>
  <si>
    <t>(B/A) x 100</t>
  </si>
  <si>
    <t>Toplam Telefon Araması (C)</t>
  </si>
  <si>
    <t>30 Saniye içinde cevaplanan arama sayısı (D)</t>
  </si>
  <si>
    <t>(D/C)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</si>
</sst>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2" xfId="1" applyFont="1" applyBorder="1" applyAlignment="1" applyProtection="1">
      <alignment wrapText="1"/>
      <protection locked="0"/>
    </xf>
    <xf numFmtId="0" fontId="3" fillId="0" borderId="3" xfId="1" applyFont="1" applyBorder="1" applyProtection="1">
      <protection locked="0"/>
    </xf>
    <xf numFmtId="0" fontId="3" fillId="0" borderId="0" xfId="1" applyFont="1" applyBorder="1" applyAlignment="1" applyProtection="1"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wrapText="1"/>
      <protection locked="0"/>
    </xf>
    <xf numFmtId="1" fontId="3" fillId="0" borderId="0" xfId="1" applyNumberFormat="1" applyFont="1" applyBorder="1" applyAlignment="1" applyProtection="1">
      <protection locked="0"/>
    </xf>
    <xf numFmtId="0" fontId="2" fillId="0" borderId="0" xfId="1" applyProtection="1">
      <protection locked="0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9" fillId="0" borderId="3" xfId="0" applyNumberFormat="1" applyFont="1" applyFill="1" applyBorder="1" applyAlignment="1">
      <alignment vertical="center" wrapText="1"/>
    </xf>
    <xf numFmtId="4" fontId="0" fillId="0" borderId="3" xfId="0" applyNumberFormat="1" applyFont="1" applyBorder="1" applyAlignment="1" applyProtection="1">
      <alignment horizontal="right" wrapText="1"/>
      <protection locked="0"/>
    </xf>
    <xf numFmtId="10" fontId="9" fillId="0" borderId="3" xfId="0" applyNumberFormat="1" applyFont="1" applyFill="1" applyBorder="1" applyAlignment="1" applyProtection="1">
      <alignment vertical="center" wrapText="1"/>
      <protection locked="0"/>
    </xf>
    <xf numFmtId="49" fontId="4" fillId="0" borderId="3" xfId="4" applyNumberFormat="1" applyFont="1" applyFill="1" applyBorder="1" applyAlignment="1" applyProtection="1">
      <alignment horizontal="left"/>
      <protection locked="0"/>
    </xf>
    <xf numFmtId="49" fontId="4" fillId="0" borderId="4" xfId="4" applyNumberFormat="1" applyFont="1" applyFill="1" applyBorder="1" applyAlignment="1" applyProtection="1">
      <alignment horizontal="left"/>
      <protection locked="0"/>
    </xf>
    <xf numFmtId="1" fontId="3" fillId="0" borderId="3" xfId="1" applyNumberFormat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3" xfId="1" applyFont="1" applyBorder="1" applyAlignment="1" applyProtection="1">
      <alignment horizontal="left"/>
    </xf>
    <xf numFmtId="0" fontId="3" fillId="0" borderId="3" xfId="1" applyFont="1" applyBorder="1" applyAlignment="1" applyProtection="1">
      <alignment horizontal="left" wrapText="1"/>
    </xf>
    <xf numFmtId="49" fontId="4" fillId="0" borderId="3" xfId="2" applyNumberFormat="1" applyFont="1" applyFill="1" applyBorder="1" applyAlignment="1" applyProtection="1">
      <alignment horizontal="left"/>
      <protection locked="0"/>
    </xf>
    <xf numFmtId="49" fontId="4" fillId="0" borderId="4" xfId="2" applyNumberFormat="1" applyFont="1" applyFill="1" applyBorder="1" applyAlignment="1" applyProtection="1">
      <alignment horizontal="left"/>
      <protection locked="0"/>
    </xf>
    <xf numFmtId="49" fontId="4" fillId="0" borderId="3" xfId="3" applyNumberFormat="1" applyFont="1" applyFill="1" applyBorder="1" applyAlignment="1" applyProtection="1">
      <alignment horizontal="left"/>
      <protection locked="0"/>
    </xf>
    <xf numFmtId="49" fontId="4" fillId="0" borderId="4" xfId="3" applyNumberFormat="1" applyFont="1" applyFill="1" applyBorder="1" applyAlignment="1" applyProtection="1">
      <alignment horizontal="left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tabSelected="1" topLeftCell="A7" workbookViewId="0">
      <selection activeCell="B25" sqref="B25"/>
    </sheetView>
  </sheetViews>
  <sheetFormatPr defaultRowHeight="15" x14ac:dyDescent="0.25"/>
  <cols>
    <col min="1" max="1" width="25.42578125" customWidth="1"/>
    <col min="2" max="2" width="17.28515625" customWidth="1"/>
    <col min="3" max="3" width="23.140625" customWidth="1"/>
    <col min="4" max="4" width="28.7109375" customWidth="1"/>
    <col min="5" max="5" width="34" customWidth="1"/>
  </cols>
  <sheetData>
    <row r="1" spans="1:5" x14ac:dyDescent="0.25">
      <c r="A1" s="18" t="s">
        <v>0</v>
      </c>
      <c r="B1" s="19"/>
      <c r="C1" s="19"/>
      <c r="D1" s="1"/>
      <c r="E1" s="1"/>
    </row>
    <row r="2" spans="1:5" x14ac:dyDescent="0.25">
      <c r="A2" s="2" t="s">
        <v>1</v>
      </c>
      <c r="B2" s="20" t="s">
        <v>2</v>
      </c>
      <c r="C2" s="20"/>
      <c r="D2" s="3"/>
      <c r="E2" s="3"/>
    </row>
    <row r="3" spans="1:5" x14ac:dyDescent="0.25">
      <c r="A3" s="4" t="s">
        <v>3</v>
      </c>
      <c r="B3" s="21" t="s">
        <v>4</v>
      </c>
      <c r="C3" s="21"/>
      <c r="D3" s="5"/>
      <c r="E3" s="5"/>
    </row>
    <row r="4" spans="1:5" x14ac:dyDescent="0.25">
      <c r="A4" s="2" t="s">
        <v>5</v>
      </c>
      <c r="B4" s="20">
        <v>1</v>
      </c>
      <c r="C4" s="20"/>
      <c r="D4" s="3"/>
      <c r="E4" s="3"/>
    </row>
    <row r="5" spans="1:5" x14ac:dyDescent="0.25">
      <c r="A5" s="2" t="s">
        <v>6</v>
      </c>
      <c r="B5" s="22" t="s">
        <v>7</v>
      </c>
      <c r="C5" s="23"/>
      <c r="D5" s="3"/>
      <c r="E5" s="3"/>
    </row>
    <row r="6" spans="1:5" x14ac:dyDescent="0.25">
      <c r="A6" s="2" t="s">
        <v>8</v>
      </c>
      <c r="B6" s="24" t="s">
        <v>9</v>
      </c>
      <c r="C6" s="25"/>
      <c r="D6" s="3"/>
      <c r="E6" s="3"/>
    </row>
    <row r="7" spans="1:5" x14ac:dyDescent="0.25">
      <c r="A7" s="2" t="s">
        <v>10</v>
      </c>
      <c r="B7" s="15" t="s">
        <v>11</v>
      </c>
      <c r="C7" s="16"/>
      <c r="D7" s="3"/>
      <c r="E7" s="3"/>
    </row>
    <row r="8" spans="1:5" x14ac:dyDescent="0.25">
      <c r="A8" s="2" t="s">
        <v>12</v>
      </c>
      <c r="B8" s="17">
        <v>2018</v>
      </c>
      <c r="C8" s="17"/>
      <c r="D8" s="6"/>
      <c r="E8" s="6"/>
    </row>
    <row r="9" spans="1:5" x14ac:dyDescent="0.25">
      <c r="A9" s="7"/>
      <c r="B9" s="7"/>
      <c r="C9" s="7"/>
      <c r="D9" s="7"/>
      <c r="E9" s="7"/>
    </row>
    <row r="10" spans="1:5" ht="51" x14ac:dyDescent="0.25">
      <c r="A10" s="8" t="s">
        <v>13</v>
      </c>
      <c r="B10" s="8" t="s">
        <v>14</v>
      </c>
      <c r="C10" s="8" t="s">
        <v>15</v>
      </c>
      <c r="D10" s="8" t="s">
        <v>16</v>
      </c>
      <c r="E10" s="9" t="s">
        <v>17</v>
      </c>
    </row>
    <row r="11" spans="1:5" x14ac:dyDescent="0.25">
      <c r="A11" s="10">
        <v>1</v>
      </c>
      <c r="B11" s="11">
        <v>5534</v>
      </c>
      <c r="C11" s="11">
        <v>5532</v>
      </c>
      <c r="D11" s="11">
        <v>2</v>
      </c>
      <c r="E11" s="11">
        <f>(100*D11/B11)</f>
        <v>3.6140224069389229E-2</v>
      </c>
    </row>
    <row r="12" spans="1:5" x14ac:dyDescent="0.25">
      <c r="A12" s="10" t="s">
        <v>18</v>
      </c>
      <c r="B12" s="11">
        <v>15723.458000000001</v>
      </c>
      <c r="C12" s="11">
        <v>0</v>
      </c>
      <c r="D12" s="11">
        <v>0</v>
      </c>
      <c r="E12" s="11">
        <f t="shared" ref="E12:E16" si="0">(100*D12/B12)</f>
        <v>0</v>
      </c>
    </row>
    <row r="13" spans="1:5" x14ac:dyDescent="0.25">
      <c r="A13" s="10">
        <v>3</v>
      </c>
      <c r="B13" s="11">
        <v>12580</v>
      </c>
      <c r="C13" s="11">
        <v>12578</v>
      </c>
      <c r="D13" s="11">
        <v>2</v>
      </c>
      <c r="E13" s="11">
        <f t="shared" si="0"/>
        <v>1.5898251192368838E-2</v>
      </c>
    </row>
    <row r="14" spans="1:5" x14ac:dyDescent="0.25">
      <c r="A14" s="10">
        <v>4</v>
      </c>
      <c r="B14" s="11">
        <v>0</v>
      </c>
      <c r="C14" s="11">
        <v>0</v>
      </c>
      <c r="D14" s="11">
        <v>0</v>
      </c>
      <c r="E14" s="11">
        <v>0</v>
      </c>
    </row>
    <row r="15" spans="1:5" x14ac:dyDescent="0.25">
      <c r="A15" s="10">
        <v>5</v>
      </c>
      <c r="B15" s="11">
        <v>73139</v>
      </c>
      <c r="C15" s="11">
        <v>73128</v>
      </c>
      <c r="D15" s="11">
        <v>11</v>
      </c>
      <c r="E15" s="11">
        <f t="shared" si="0"/>
        <v>1.5039855617386072E-2</v>
      </c>
    </row>
    <row r="16" spans="1:5" x14ac:dyDescent="0.25">
      <c r="A16" s="10">
        <v>6</v>
      </c>
      <c r="B16" s="11">
        <v>133124</v>
      </c>
      <c r="C16" s="11">
        <v>133122</v>
      </c>
      <c r="D16" s="11">
        <v>2</v>
      </c>
      <c r="E16" s="11">
        <f t="shared" si="0"/>
        <v>1.5023587031639675E-3</v>
      </c>
    </row>
    <row r="17" spans="1:5" x14ac:dyDescent="0.25">
      <c r="A17" s="10">
        <v>7</v>
      </c>
      <c r="B17" s="11">
        <v>0</v>
      </c>
      <c r="C17" s="11">
        <v>0</v>
      </c>
      <c r="D17" s="11">
        <v>0</v>
      </c>
      <c r="E17" s="11">
        <v>0</v>
      </c>
    </row>
    <row r="20" spans="1:5" ht="14.25" customHeight="1" x14ac:dyDescent="0.25">
      <c r="A20" s="12" t="s">
        <v>19</v>
      </c>
      <c r="B20" s="11">
        <v>1758761</v>
      </c>
    </row>
    <row r="21" spans="1:5" ht="14.25" customHeight="1" x14ac:dyDescent="0.25">
      <c r="A21" s="12" t="s">
        <v>20</v>
      </c>
      <c r="B21" s="11">
        <v>23646</v>
      </c>
    </row>
    <row r="22" spans="1:5" ht="14.25" customHeight="1" x14ac:dyDescent="0.25">
      <c r="A22" s="12" t="s">
        <v>21</v>
      </c>
      <c r="B22" s="13">
        <f>(B21/B20)*100</f>
        <v>1.3444692030355461</v>
      </c>
    </row>
    <row r="23" spans="1:5" ht="14.25" customHeight="1" x14ac:dyDescent="0.25">
      <c r="A23" s="12"/>
      <c r="B23" s="14"/>
    </row>
    <row r="24" spans="1:5" ht="14.25" customHeight="1" x14ac:dyDescent="0.25">
      <c r="A24" s="12" t="s">
        <v>22</v>
      </c>
      <c r="B24" s="11">
        <v>159426</v>
      </c>
    </row>
    <row r="25" spans="1:5" ht="24" customHeight="1" x14ac:dyDescent="0.25">
      <c r="A25" s="12" t="s">
        <v>23</v>
      </c>
      <c r="B25" s="11">
        <v>140800</v>
      </c>
    </row>
    <row r="26" spans="1:5" ht="14.25" customHeight="1" x14ac:dyDescent="0.25">
      <c r="A26" s="12" t="s">
        <v>24</v>
      </c>
      <c r="B26" s="13">
        <f>(B25/B24)*100</f>
        <v>88.316836651487208</v>
      </c>
    </row>
  </sheetData>
  <mergeCells count="8">
    <mergeCell ref="B7:C7"/>
    <mergeCell ref="B8:C8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1:E17 B24:B26 B20:B22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17 B23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2019-04-08T12:39:10Z</dcterms:modified>
</cp:coreProperties>
</file>